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<sst xmlns="http://schemas.openxmlformats.org/spreadsheetml/2006/main" count="189" uniqueCount="71">
  <si>
    <t>exposures</t>
  </si>
  <si>
    <t>outcome</t>
  </si>
  <si>
    <t>SNP</t>
  </si>
  <si>
    <t>effect/otherallele</t>
  </si>
  <si>
    <t>Beta exposure</t>
  </si>
  <si>
    <t>EAF exposure</t>
  </si>
  <si>
    <t>SE exposure</t>
  </si>
  <si>
    <t>P value exposure</t>
  </si>
  <si>
    <t>Beta outcome</t>
  </si>
  <si>
    <t>EAF outcome</t>
  </si>
  <si>
    <t>SE outcome</t>
  </si>
  <si>
    <t>P value outcome</t>
  </si>
  <si>
    <t>R2</t>
  </si>
  <si>
    <t>IV SE</t>
  </si>
  <si>
    <t>F-statistic</t>
  </si>
  <si>
    <t>DKK1</t>
  </si>
  <si>
    <t>CAD</t>
  </si>
  <si>
    <t>rs10469741</t>
  </si>
  <si>
    <t>G/A</t>
  </si>
  <si>
    <t>rs1149769</t>
  </si>
  <si>
    <t>C/G</t>
  </si>
  <si>
    <t>rs11594179</t>
  </si>
  <si>
    <t>T/C</t>
  </si>
  <si>
    <t>rs1159798</t>
  </si>
  <si>
    <t>C/A</t>
  </si>
  <si>
    <t>rs11603211</t>
  </si>
  <si>
    <t>A/G</t>
  </si>
  <si>
    <t>rs11770907</t>
  </si>
  <si>
    <t>rs12041331</t>
  </si>
  <si>
    <t>rs142947703</t>
  </si>
  <si>
    <t>rs1613662</t>
  </si>
  <si>
    <t>rs1768584</t>
  </si>
  <si>
    <t>rs215225</t>
  </si>
  <si>
    <t>rs2167973</t>
  </si>
  <si>
    <t>rs4541868</t>
  </si>
  <si>
    <t>A/C</t>
  </si>
  <si>
    <t>rs566028</t>
  </si>
  <si>
    <t>C/T</t>
  </si>
  <si>
    <t>rs61990064</t>
  </si>
  <si>
    <t>rs7024581</t>
  </si>
  <si>
    <t>rs73007094</t>
  </si>
  <si>
    <t>rs7898709</t>
  </si>
  <si>
    <t>G/T</t>
  </si>
  <si>
    <t>rs8045833</t>
  </si>
  <si>
    <t>rs938182</t>
  </si>
  <si>
    <t>IS</t>
  </si>
  <si>
    <t>rs10469741</t>
  </si>
  <si>
    <t>rs1149769</t>
  </si>
  <si>
    <t>rs11594179</t>
  </si>
  <si>
    <t>rs1159798</t>
  </si>
  <si>
    <t>rs11603211</t>
  </si>
  <si>
    <t>rs11770907</t>
  </si>
  <si>
    <t>rs12041331</t>
  </si>
  <si>
    <t>rs142291089</t>
  </si>
  <si>
    <t>rs145525247</t>
  </si>
  <si>
    <t>rs1613662</t>
  </si>
  <si>
    <t>rs1768584</t>
  </si>
  <si>
    <t>rs193255470</t>
  </si>
  <si>
    <t>rs215225</t>
  </si>
  <si>
    <t>rs2167973</t>
  </si>
  <si>
    <t>rs4541868</t>
  </si>
  <si>
    <t>rs556864429</t>
  </si>
  <si>
    <t>rs566028</t>
  </si>
  <si>
    <t>rs61990064</t>
  </si>
  <si>
    <t>rs7024581</t>
  </si>
  <si>
    <t>rs73007094</t>
  </si>
  <si>
    <t>rs7898709</t>
  </si>
  <si>
    <t>rs8045833</t>
  </si>
  <si>
    <t>rs938182</t>
  </si>
  <si>
    <t>SNP, Single nucleotide polymorphism;  SE, Standard error; EAF, effect allele frequency; IV, instrumental variables.</t>
  </si>
  <si>
    <t>Supplementary Table 2. Harmonized dataset after instrumental variables selection and two-sample Mendelian randomization analysis for the effect of exposure and outcome.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</si>
</sst>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8"/>
      <name val="Calibri"/>
      <family val="0"/>
    </font>
    <font>
      <sz val="18"/>
      <color indexed="54"/>
      <name val="Calibri Light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indexed="9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33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11" fontId="38" fillId="34" borderId="0" xfId="0" applyNumberFormat="1" applyFont="1" applyFill="1" applyAlignment="1">
      <alignment horizontal="center" vertical="center"/>
    </xf>
    <xf numFmtId="11" fontId="38" fillId="33" borderId="0" xfId="0" applyNumberFormat="1" applyFont="1" applyFill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4" borderId="11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11" fontId="38" fillId="33" borderId="11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5" zoomScaleNormal="85" zoomScalePageLayoutView="0" workbookViewId="0" topLeftCell="A1">
      <selection activeCell="O20" sqref="O20"/>
    </sheetView>
  </sheetViews>
  <sheetFormatPr defaultColWidth="14.421875" defaultRowHeight="15"/>
  <cols>
    <col min="1" max="3" width="14.421875" style="1" customWidth="1"/>
    <col min="4" max="4" width="19.8515625" style="1" customWidth="1"/>
    <col min="5" max="7" width="14.421875" style="1" customWidth="1"/>
    <col min="8" max="8" width="17.8515625" style="1" customWidth="1"/>
    <col min="9" max="16384" width="14.421875" style="1" customWidth="1"/>
  </cols>
  <sheetData>
    <row r="1" spans="1:15" ht="39" customHeight="1" thickBot="1">
      <c r="A1" s="14" t="s">
        <v>70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32.25" customHeight="1" thickBo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3" t="s">
        <v>13</v>
      </c>
      <c r="O2" s="3" t="s">
        <v>14</v>
      </c>
    </row>
    <row r="3" spans="1:15" ht="15">
      <c r="A3" s="4" t="s">
        <v>15</v>
      </c>
      <c r="B3" s="4" t="s">
        <v>16</v>
      </c>
      <c r="C3" s="5" t="s">
        <v>17</v>
      </c>
      <c r="D3" s="5" t="s">
        <v>18</v>
      </c>
      <c r="E3" s="5">
        <v>-0.2004</v>
      </c>
      <c r="F3" s="5">
        <v>0.0349</v>
      </c>
      <c r="G3" s="5">
        <v>0.0422</v>
      </c>
      <c r="H3" s="6">
        <v>2.08E-06</v>
      </c>
      <c r="I3" s="5">
        <v>-0.009848</v>
      </c>
      <c r="J3" s="5">
        <v>0.034731</v>
      </c>
      <c r="K3" s="5">
        <v>0.0267148</v>
      </c>
      <c r="L3" s="5">
        <v>0.7124</v>
      </c>
      <c r="M3" s="5">
        <v>0.00103538451462938</v>
      </c>
      <c r="N3" s="5">
        <v>0.000481111695621395</v>
      </c>
      <c r="O3" s="5">
        <f>(E3)^2/(G3)^2</f>
        <v>22.551245479661283</v>
      </c>
    </row>
    <row r="4" spans="1:15" ht="15">
      <c r="A4" s="4" t="s">
        <v>15</v>
      </c>
      <c r="B4" s="4" t="s">
        <v>16</v>
      </c>
      <c r="C4" s="4" t="s">
        <v>19</v>
      </c>
      <c r="D4" s="4" t="s">
        <v>20</v>
      </c>
      <c r="E4" s="4">
        <v>0.0779</v>
      </c>
      <c r="F4" s="4">
        <v>0.6384</v>
      </c>
      <c r="G4" s="4">
        <v>0.0113</v>
      </c>
      <c r="H4" s="7">
        <v>6.7E-12</v>
      </c>
      <c r="I4" s="4">
        <v>0.007613</v>
      </c>
      <c r="J4" s="4">
        <v>0.62738</v>
      </c>
      <c r="K4" s="4">
        <v>0.0099547</v>
      </c>
      <c r="L4" s="4">
        <v>0.44441</v>
      </c>
      <c r="M4" s="4">
        <v>0.00217947298336975</v>
      </c>
      <c r="N4" s="4">
        <v>0.000331604948047463</v>
      </c>
      <c r="O4" s="10">
        <f aca="true" t="shared" si="0" ref="O4:O44">(E4)^2/(G4)^2</f>
        <v>47.52455164852377</v>
      </c>
    </row>
    <row r="5" spans="1:15" ht="15">
      <c r="A5" s="4" t="s">
        <v>15</v>
      </c>
      <c r="B5" s="4" t="s">
        <v>16</v>
      </c>
      <c r="C5" s="5" t="s">
        <v>21</v>
      </c>
      <c r="D5" s="5" t="s">
        <v>22</v>
      </c>
      <c r="E5" s="5">
        <v>0.0685</v>
      </c>
      <c r="F5" s="5">
        <v>0.2101</v>
      </c>
      <c r="G5" s="5">
        <v>0.0125</v>
      </c>
      <c r="H5" s="6">
        <v>4.67E-08</v>
      </c>
      <c r="I5" s="5">
        <v>0.0296</v>
      </c>
      <c r="J5" s="5">
        <v>0.189846</v>
      </c>
      <c r="K5" s="5">
        <v>0.0121707</v>
      </c>
      <c r="L5" s="5">
        <v>0.0150124</v>
      </c>
      <c r="M5" s="5">
        <v>0.00137829805855237</v>
      </c>
      <c r="N5" s="5">
        <v>0.000416989553418427</v>
      </c>
      <c r="O5" s="5">
        <f t="shared" si="0"/>
        <v>30.0304</v>
      </c>
    </row>
    <row r="6" spans="1:15" ht="15">
      <c r="A6" s="4" t="s">
        <v>15</v>
      </c>
      <c r="B6" s="4" t="s">
        <v>16</v>
      </c>
      <c r="C6" s="4" t="s">
        <v>23</v>
      </c>
      <c r="D6" s="4" t="s">
        <v>24</v>
      </c>
      <c r="E6" s="4">
        <v>0.122</v>
      </c>
      <c r="F6" s="4">
        <v>0.7656</v>
      </c>
      <c r="G6" s="4">
        <v>0.0142</v>
      </c>
      <c r="H6" s="7">
        <v>7.65E-18</v>
      </c>
      <c r="I6" s="4">
        <v>0.020177</v>
      </c>
      <c r="J6" s="4">
        <v>0.734962</v>
      </c>
      <c r="K6" s="4">
        <v>0.0116253</v>
      </c>
      <c r="L6" s="4">
        <v>0.0826342</v>
      </c>
      <c r="M6" s="4">
        <v>0.00338106200747781</v>
      </c>
      <c r="N6" s="4">
        <v>0.000266238084116209</v>
      </c>
      <c r="O6" s="10">
        <f t="shared" si="0"/>
        <v>73.81471930172583</v>
      </c>
    </row>
    <row r="7" spans="1:15" ht="15">
      <c r="A7" s="4" t="s">
        <v>15</v>
      </c>
      <c r="B7" s="4" t="s">
        <v>16</v>
      </c>
      <c r="C7" s="5" t="s">
        <v>25</v>
      </c>
      <c r="D7" s="5" t="s">
        <v>26</v>
      </c>
      <c r="E7" s="5">
        <v>0.0921</v>
      </c>
      <c r="F7" s="5">
        <v>0.0867</v>
      </c>
      <c r="G7" s="5">
        <v>0.0193</v>
      </c>
      <c r="H7" s="6">
        <v>1.73E-06</v>
      </c>
      <c r="I7" s="5">
        <v>0.037838</v>
      </c>
      <c r="J7" s="5">
        <v>0.099075</v>
      </c>
      <c r="K7" s="5">
        <v>0.0150536</v>
      </c>
      <c r="L7" s="5">
        <v>0.0119525</v>
      </c>
      <c r="M7" s="5">
        <v>0.00104551765260935</v>
      </c>
      <c r="N7" s="5">
        <v>0.000478774556074627</v>
      </c>
      <c r="O7" s="5">
        <f t="shared" si="0"/>
        <v>22.77218180353835</v>
      </c>
    </row>
    <row r="8" spans="1:15" ht="15">
      <c r="A8" s="4" t="s">
        <v>15</v>
      </c>
      <c r="B8" s="4" t="s">
        <v>16</v>
      </c>
      <c r="C8" s="4" t="s">
        <v>27</v>
      </c>
      <c r="D8" s="4" t="s">
        <v>26</v>
      </c>
      <c r="E8" s="4">
        <v>-0.0573</v>
      </c>
      <c r="F8" s="4">
        <v>0.5263</v>
      </c>
      <c r="G8" s="4">
        <v>0.0106</v>
      </c>
      <c r="H8" s="7">
        <v>6.4E-08</v>
      </c>
      <c r="I8" s="4">
        <v>-0.00045</v>
      </c>
      <c r="J8" s="4">
        <v>0.489363</v>
      </c>
      <c r="K8" s="4">
        <v>0.0093605</v>
      </c>
      <c r="L8" s="4">
        <v>0.961657</v>
      </c>
      <c r="M8" s="4">
        <v>0.00134120656761277</v>
      </c>
      <c r="N8" s="4">
        <v>0.000422716219106293</v>
      </c>
      <c r="O8" s="10">
        <f t="shared" si="0"/>
        <v>29.221164115343534</v>
      </c>
    </row>
    <row r="9" spans="1:15" ht="15">
      <c r="A9" s="4" t="s">
        <v>15</v>
      </c>
      <c r="B9" s="4" t="s">
        <v>16</v>
      </c>
      <c r="C9" s="5" t="s">
        <v>28</v>
      </c>
      <c r="D9" s="5" t="s">
        <v>26</v>
      </c>
      <c r="E9" s="5">
        <v>-0.1133</v>
      </c>
      <c r="F9" s="5">
        <v>0.0921</v>
      </c>
      <c r="G9" s="5">
        <v>0.0203</v>
      </c>
      <c r="H9" s="6">
        <v>2.36E-08</v>
      </c>
      <c r="I9" s="5">
        <v>0.002597</v>
      </c>
      <c r="J9" s="5">
        <v>0.147011</v>
      </c>
      <c r="K9" s="5">
        <v>0.0133667</v>
      </c>
      <c r="L9" s="5">
        <v>0.845949</v>
      </c>
      <c r="M9" s="5">
        <v>0.00142964247079569</v>
      </c>
      <c r="N9" s="5">
        <v>0.000409433172478149</v>
      </c>
      <c r="O9" s="5">
        <f t="shared" si="0"/>
        <v>31.150695236477475</v>
      </c>
    </row>
    <row r="10" spans="1:15" ht="15">
      <c r="A10" s="4" t="s">
        <v>15</v>
      </c>
      <c r="B10" s="4" t="s">
        <v>16</v>
      </c>
      <c r="C10" s="4" t="s">
        <v>29</v>
      </c>
      <c r="D10" s="4" t="s">
        <v>18</v>
      </c>
      <c r="E10" s="4">
        <v>-0.2889</v>
      </c>
      <c r="F10" s="4">
        <v>0.0138</v>
      </c>
      <c r="G10" s="4">
        <v>0.0629</v>
      </c>
      <c r="H10" s="7">
        <v>4.33E-06</v>
      </c>
      <c r="I10" s="4">
        <v>-0.052913</v>
      </c>
      <c r="J10" s="4">
        <v>0.010479</v>
      </c>
      <c r="K10" s="4">
        <v>0.0607077</v>
      </c>
      <c r="L10" s="4">
        <v>0.383426</v>
      </c>
      <c r="M10" s="4">
        <v>0.000968621154430458</v>
      </c>
      <c r="N10" s="4">
        <v>0.000497416024719599</v>
      </c>
      <c r="O10" s="10">
        <f t="shared" si="0"/>
        <v>21.095692812423383</v>
      </c>
    </row>
    <row r="11" spans="1:15" ht="15">
      <c r="A11" s="4" t="s">
        <v>15</v>
      </c>
      <c r="B11" s="4" t="s">
        <v>16</v>
      </c>
      <c r="C11" s="5" t="s">
        <v>30</v>
      </c>
      <c r="D11" s="5" t="s">
        <v>26</v>
      </c>
      <c r="E11" s="5">
        <v>0.0801</v>
      </c>
      <c r="F11" s="5">
        <v>0.8488</v>
      </c>
      <c r="G11" s="5">
        <v>0.0142</v>
      </c>
      <c r="H11" s="6">
        <v>1.75E-08</v>
      </c>
      <c r="I11" s="5">
        <v>0.022984</v>
      </c>
      <c r="J11" s="5">
        <v>0.809934</v>
      </c>
      <c r="K11" s="5">
        <v>0.012754</v>
      </c>
      <c r="L11" s="5">
        <v>0.0715286</v>
      </c>
      <c r="M11" s="5">
        <v>0.00146027522826762</v>
      </c>
      <c r="N11" s="5">
        <v>0.000405115992795519</v>
      </c>
      <c r="O11" s="5">
        <f t="shared" si="0"/>
        <v>31.819133108510215</v>
      </c>
    </row>
    <row r="12" spans="1:15" ht="15">
      <c r="A12" s="4" t="s">
        <v>15</v>
      </c>
      <c r="B12" s="4" t="s">
        <v>16</v>
      </c>
      <c r="C12" s="4" t="s">
        <v>31</v>
      </c>
      <c r="D12" s="4" t="s">
        <v>18</v>
      </c>
      <c r="E12" s="4">
        <v>0.0508</v>
      </c>
      <c r="F12" s="4">
        <v>0.3883</v>
      </c>
      <c r="G12" s="4">
        <v>0.0108</v>
      </c>
      <c r="H12" s="7">
        <v>2.73E-06</v>
      </c>
      <c r="I12" s="4">
        <v>-3.7E-05</v>
      </c>
      <c r="J12" s="4">
        <v>0.330411</v>
      </c>
      <c r="K12" s="4">
        <v>0.0101839</v>
      </c>
      <c r="L12" s="4">
        <v>0.997101</v>
      </c>
      <c r="M12" s="4">
        <v>0.00101582652562451</v>
      </c>
      <c r="N12" s="4">
        <v>0.000485721103106199</v>
      </c>
      <c r="O12" s="10">
        <f t="shared" si="0"/>
        <v>22.124828532235938</v>
      </c>
    </row>
    <row r="13" spans="1:15" ht="15">
      <c r="A13" s="4" t="s">
        <v>15</v>
      </c>
      <c r="B13" s="4" t="s">
        <v>16</v>
      </c>
      <c r="C13" s="5" t="s">
        <v>32</v>
      </c>
      <c r="D13" s="5" t="s">
        <v>18</v>
      </c>
      <c r="E13" s="5">
        <v>-0.0499</v>
      </c>
      <c r="F13" s="5">
        <v>0.4158</v>
      </c>
      <c r="G13" s="5">
        <v>0.0106</v>
      </c>
      <c r="H13" s="6">
        <v>2.31E-06</v>
      </c>
      <c r="I13" s="5">
        <v>0.001038</v>
      </c>
      <c r="J13" s="5">
        <v>0.419334</v>
      </c>
      <c r="K13" s="5">
        <v>0.0093963</v>
      </c>
      <c r="L13" s="5">
        <v>0.912038</v>
      </c>
      <c r="M13" s="5">
        <v>0.00101748560791797</v>
      </c>
      <c r="N13" s="5">
        <v>0.000485324940230314</v>
      </c>
      <c r="O13" s="5">
        <f>(E13)^2/(G13)^2</f>
        <v>22.161000355998574</v>
      </c>
    </row>
    <row r="14" spans="1:15" ht="15">
      <c r="A14" s="4" t="s">
        <v>15</v>
      </c>
      <c r="B14" s="4" t="s">
        <v>16</v>
      </c>
      <c r="C14" s="4" t="s">
        <v>33</v>
      </c>
      <c r="D14" s="4" t="s">
        <v>24</v>
      </c>
      <c r="E14" s="4">
        <v>-0.0851</v>
      </c>
      <c r="F14" s="4">
        <v>0.1205</v>
      </c>
      <c r="G14" s="4">
        <v>0.0168</v>
      </c>
      <c r="H14" s="7">
        <v>4.46E-07</v>
      </c>
      <c r="I14" s="4">
        <v>0.012632</v>
      </c>
      <c r="J14" s="4">
        <v>0.133566</v>
      </c>
      <c r="K14" s="4">
        <v>0.0137327</v>
      </c>
      <c r="L14" s="4">
        <v>0.357653</v>
      </c>
      <c r="M14" s="4">
        <v>0.00117790353670709</v>
      </c>
      <c r="N14" s="4">
        <v>0.000451067861000155</v>
      </c>
      <c r="O14" s="10">
        <f t="shared" si="0"/>
        <v>25.659049036281182</v>
      </c>
    </row>
    <row r="15" spans="1:15" ht="15">
      <c r="A15" s="4" t="s">
        <v>15</v>
      </c>
      <c r="B15" s="4" t="s">
        <v>16</v>
      </c>
      <c r="C15" s="5" t="s">
        <v>34</v>
      </c>
      <c r="D15" s="5" t="s">
        <v>35</v>
      </c>
      <c r="E15" s="5">
        <v>-0.1437</v>
      </c>
      <c r="F15" s="5">
        <v>0.2471</v>
      </c>
      <c r="G15" s="5">
        <v>0.0124</v>
      </c>
      <c r="H15" s="6">
        <v>4.05E-31</v>
      </c>
      <c r="I15" s="5">
        <v>-0.030567</v>
      </c>
      <c r="J15" s="5">
        <v>0.245678</v>
      </c>
      <c r="K15" s="5">
        <v>0.0115211</v>
      </c>
      <c r="L15" s="5">
        <v>0.00797462</v>
      </c>
      <c r="M15" s="5">
        <v>0.00613449491733424</v>
      </c>
      <c r="N15" s="5">
        <v>0.000197654789157146</v>
      </c>
      <c r="O15" s="5">
        <f t="shared" si="0"/>
        <v>134.298191987513</v>
      </c>
    </row>
    <row r="16" spans="1:15" ht="15">
      <c r="A16" s="4" t="s">
        <v>15</v>
      </c>
      <c r="B16" s="4" t="s">
        <v>16</v>
      </c>
      <c r="C16" s="4" t="s">
        <v>36</v>
      </c>
      <c r="D16" s="4" t="s">
        <v>37</v>
      </c>
      <c r="E16" s="4">
        <v>-0.0531</v>
      </c>
      <c r="F16" s="4">
        <v>0.4769</v>
      </c>
      <c r="G16" s="4">
        <v>0.0113</v>
      </c>
      <c r="H16" s="7">
        <v>2.67E-06</v>
      </c>
      <c r="I16" s="4">
        <v>0.000209</v>
      </c>
      <c r="J16" s="4">
        <v>0.473832</v>
      </c>
      <c r="K16" s="4">
        <v>0.0093409</v>
      </c>
      <c r="L16" s="4">
        <v>0.982149</v>
      </c>
      <c r="M16" s="4">
        <v>0.00101384753837371</v>
      </c>
      <c r="N16" s="4">
        <v>0.000486194925460396</v>
      </c>
      <c r="O16" s="10">
        <f t="shared" si="0"/>
        <v>22.08168219907589</v>
      </c>
    </row>
    <row r="17" spans="1:15" ht="15">
      <c r="A17" s="4" t="s">
        <v>15</v>
      </c>
      <c r="B17" s="4" t="s">
        <v>16</v>
      </c>
      <c r="C17" s="5" t="s">
        <v>38</v>
      </c>
      <c r="D17" s="5" t="s">
        <v>18</v>
      </c>
      <c r="E17" s="5">
        <v>-0.0684</v>
      </c>
      <c r="F17" s="5">
        <v>0.1733</v>
      </c>
      <c r="G17" s="5">
        <v>0.0146</v>
      </c>
      <c r="H17" s="6">
        <v>2.97E-06</v>
      </c>
      <c r="I17" s="5">
        <v>0.008506</v>
      </c>
      <c r="J17" s="5">
        <v>0.160708</v>
      </c>
      <c r="K17" s="5">
        <v>0.013144</v>
      </c>
      <c r="L17" s="5">
        <v>0.51754</v>
      </c>
      <c r="M17" s="5">
        <v>0.0010077426555899</v>
      </c>
      <c r="N17" s="5">
        <v>0.000487665380894536</v>
      </c>
      <c r="O17" s="5">
        <f t="shared" si="0"/>
        <v>21.948583223869395</v>
      </c>
    </row>
    <row r="18" spans="1:15" ht="15">
      <c r="A18" s="4" t="s">
        <v>15</v>
      </c>
      <c r="B18" s="4" t="s">
        <v>16</v>
      </c>
      <c r="C18" s="4" t="s">
        <v>39</v>
      </c>
      <c r="D18" s="4" t="s">
        <v>18</v>
      </c>
      <c r="E18" s="4">
        <v>0.1498</v>
      </c>
      <c r="F18" s="4">
        <v>0.0355</v>
      </c>
      <c r="G18" s="4">
        <v>0.0309</v>
      </c>
      <c r="H18" s="7">
        <v>1.27E-06</v>
      </c>
      <c r="I18" s="4">
        <v>-0.012047</v>
      </c>
      <c r="J18" s="4">
        <v>0.035491</v>
      </c>
      <c r="K18" s="4">
        <v>0.0284518</v>
      </c>
      <c r="L18" s="4">
        <v>0.67199</v>
      </c>
      <c r="M18" s="4">
        <v>0.00107899353251372</v>
      </c>
      <c r="N18" s="4">
        <v>0.000471289025069077</v>
      </c>
      <c r="O18" s="10">
        <f t="shared" si="0"/>
        <v>23.50209989421979</v>
      </c>
    </row>
    <row r="19" spans="1:15" ht="15">
      <c r="A19" s="4" t="s">
        <v>15</v>
      </c>
      <c r="B19" s="4" t="s">
        <v>16</v>
      </c>
      <c r="C19" s="5" t="s">
        <v>40</v>
      </c>
      <c r="D19" s="5" t="s">
        <v>18</v>
      </c>
      <c r="E19" s="5">
        <v>0.0578</v>
      </c>
      <c r="F19" s="5">
        <v>0.3779</v>
      </c>
      <c r="G19" s="5">
        <v>0.0117</v>
      </c>
      <c r="H19" s="6">
        <v>8.4E-07</v>
      </c>
      <c r="I19" s="5">
        <v>-0.004404</v>
      </c>
      <c r="J19" s="5">
        <v>0.389357</v>
      </c>
      <c r="K19" s="5">
        <v>0.0097244</v>
      </c>
      <c r="L19" s="5">
        <v>0.650633</v>
      </c>
      <c r="M19" s="5">
        <v>0.00112041294771637</v>
      </c>
      <c r="N19" s="5">
        <v>0.000462495687675057</v>
      </c>
      <c r="O19" s="5">
        <f t="shared" si="0"/>
        <v>24.40528891810943</v>
      </c>
    </row>
    <row r="20" spans="1:15" ht="15">
      <c r="A20" s="4" t="s">
        <v>15</v>
      </c>
      <c r="B20" s="4" t="s">
        <v>16</v>
      </c>
      <c r="C20" s="4" t="s">
        <v>41</v>
      </c>
      <c r="D20" s="4" t="s">
        <v>42</v>
      </c>
      <c r="E20" s="4">
        <v>0.2271</v>
      </c>
      <c r="F20" s="4">
        <v>0.1144</v>
      </c>
      <c r="G20" s="4">
        <v>0.0178</v>
      </c>
      <c r="H20" s="7">
        <v>1.93E-37</v>
      </c>
      <c r="I20" s="4">
        <v>0.005155</v>
      </c>
      <c r="J20" s="4">
        <v>0.123582</v>
      </c>
      <c r="K20" s="4">
        <v>0.0140271</v>
      </c>
      <c r="L20" s="4">
        <v>0.713244</v>
      </c>
      <c r="M20" s="4">
        <v>0.00742571557789099</v>
      </c>
      <c r="N20" s="4">
        <v>0.000179650153179207</v>
      </c>
      <c r="O20" s="10">
        <f t="shared" si="0"/>
        <v>162.77745865421033</v>
      </c>
    </row>
    <row r="21" spans="1:15" ht="15">
      <c r="A21" s="4" t="s">
        <v>15</v>
      </c>
      <c r="B21" s="4" t="s">
        <v>16</v>
      </c>
      <c r="C21" s="5" t="s">
        <v>43</v>
      </c>
      <c r="D21" s="5" t="s">
        <v>26</v>
      </c>
      <c r="E21" s="5">
        <v>0.0768</v>
      </c>
      <c r="F21" s="5">
        <v>0.2713</v>
      </c>
      <c r="G21" s="5">
        <v>0.0135</v>
      </c>
      <c r="H21" s="6">
        <v>1.25E-08</v>
      </c>
      <c r="I21" s="5">
        <v>0.005898</v>
      </c>
      <c r="J21" s="5">
        <v>0.294226</v>
      </c>
      <c r="K21" s="5">
        <v>0.0122576</v>
      </c>
      <c r="L21" s="5">
        <v>0.630394</v>
      </c>
      <c r="M21" s="5">
        <v>0.0014852187690352</v>
      </c>
      <c r="N21" s="5">
        <v>0.000401699723479226</v>
      </c>
      <c r="O21" s="5">
        <f t="shared" si="0"/>
        <v>32.36345679012346</v>
      </c>
    </row>
    <row r="22" spans="1:15" ht="15">
      <c r="A22" s="12" t="s">
        <v>15</v>
      </c>
      <c r="B22" s="12" t="s">
        <v>16</v>
      </c>
      <c r="C22" s="12" t="s">
        <v>44</v>
      </c>
      <c r="D22" s="12" t="s">
        <v>26</v>
      </c>
      <c r="E22" s="12">
        <v>0.0559</v>
      </c>
      <c r="F22" s="12">
        <v>0.5913</v>
      </c>
      <c r="G22" s="12">
        <v>0.011</v>
      </c>
      <c r="H22" s="13">
        <v>3.96E-07</v>
      </c>
      <c r="I22" s="12">
        <v>0.000638</v>
      </c>
      <c r="J22" s="12">
        <v>0.593476</v>
      </c>
      <c r="K22" s="12">
        <v>0.00977</v>
      </c>
      <c r="L22" s="12">
        <v>0.947934</v>
      </c>
      <c r="M22" s="12">
        <v>0.00118550696124402</v>
      </c>
      <c r="N22" s="12">
        <v>0.000449619038926924</v>
      </c>
      <c r="O22" s="12">
        <f t="shared" si="0"/>
        <v>25.824876033057855</v>
      </c>
    </row>
    <row r="23" spans="1:15" ht="15">
      <c r="A23" s="4" t="s">
        <v>15</v>
      </c>
      <c r="B23" s="4" t="s">
        <v>45</v>
      </c>
      <c r="C23" s="5" t="s">
        <v>46</v>
      </c>
      <c r="D23" s="5" t="s">
        <v>18</v>
      </c>
      <c r="E23" s="5">
        <v>-0.2004</v>
      </c>
      <c r="F23" s="5">
        <v>0.0349</v>
      </c>
      <c r="G23" s="5">
        <v>0.0422</v>
      </c>
      <c r="H23" s="6">
        <v>2.08E-06</v>
      </c>
      <c r="I23" s="5">
        <v>-0.0194</v>
      </c>
      <c r="J23" s="5">
        <v>0.04162</v>
      </c>
      <c r="K23" s="5">
        <v>0.0377</v>
      </c>
      <c r="L23" s="5">
        <v>0.6075</v>
      </c>
      <c r="M23" s="5">
        <v>0.00103538451462938</v>
      </c>
      <c r="N23" s="5">
        <v>0.00067280170189845</v>
      </c>
      <c r="O23" s="5">
        <f>(E23)^2/(G23)^2</f>
        <v>22.551245479661283</v>
      </c>
    </row>
    <row r="24" spans="1:15" ht="15">
      <c r="A24" s="4" t="s">
        <v>15</v>
      </c>
      <c r="B24" s="4" t="s">
        <v>45</v>
      </c>
      <c r="C24" s="4" t="s">
        <v>47</v>
      </c>
      <c r="D24" s="4" t="s">
        <v>20</v>
      </c>
      <c r="E24" s="4">
        <v>0.0779</v>
      </c>
      <c r="F24" s="4">
        <v>0.6384</v>
      </c>
      <c r="G24" s="4">
        <v>0.0113</v>
      </c>
      <c r="H24" s="7">
        <v>6.7E-12</v>
      </c>
      <c r="I24" s="4">
        <v>0.021</v>
      </c>
      <c r="J24" s="4">
        <v>0.6122</v>
      </c>
      <c r="K24" s="4">
        <v>0.0155</v>
      </c>
      <c r="L24" s="4">
        <v>0.1751</v>
      </c>
      <c r="M24" s="4">
        <v>0.00217947298336975</v>
      </c>
      <c r="N24" s="4">
        <v>0.000463726771630697</v>
      </c>
      <c r="O24" s="10">
        <f t="shared" si="0"/>
        <v>47.52455164852377</v>
      </c>
    </row>
    <row r="25" spans="1:15" ht="15">
      <c r="A25" s="4" t="s">
        <v>15</v>
      </c>
      <c r="B25" s="4" t="s">
        <v>45</v>
      </c>
      <c r="C25" s="5" t="s">
        <v>48</v>
      </c>
      <c r="D25" s="5" t="s">
        <v>22</v>
      </c>
      <c r="E25" s="5">
        <v>0.0685</v>
      </c>
      <c r="F25" s="5">
        <v>0.2101</v>
      </c>
      <c r="G25" s="5">
        <v>0.0125</v>
      </c>
      <c r="H25" s="6">
        <v>4.67E-08</v>
      </c>
      <c r="I25" s="5">
        <v>-0.0126</v>
      </c>
      <c r="J25" s="5">
        <v>0.1764</v>
      </c>
      <c r="K25" s="5">
        <v>0.0198</v>
      </c>
      <c r="L25" s="5">
        <v>0.5221</v>
      </c>
      <c r="M25" s="5">
        <v>0.00137829805855237</v>
      </c>
      <c r="N25" s="5">
        <v>0.000583131284828645</v>
      </c>
      <c r="O25" s="5">
        <f t="shared" si="0"/>
        <v>30.0304</v>
      </c>
    </row>
    <row r="26" spans="1:15" ht="15">
      <c r="A26" s="4" t="s">
        <v>15</v>
      </c>
      <c r="B26" s="4" t="s">
        <v>45</v>
      </c>
      <c r="C26" s="4" t="s">
        <v>49</v>
      </c>
      <c r="D26" s="4" t="s">
        <v>24</v>
      </c>
      <c r="E26" s="4">
        <v>0.122</v>
      </c>
      <c r="F26" s="4">
        <v>0.7656</v>
      </c>
      <c r="G26" s="4">
        <v>0.0142</v>
      </c>
      <c r="H26" s="7">
        <v>7.65E-18</v>
      </c>
      <c r="I26" s="4">
        <v>-0.0102</v>
      </c>
      <c r="J26" s="4">
        <v>0.7494</v>
      </c>
      <c r="K26" s="4">
        <v>0.0176</v>
      </c>
      <c r="L26" s="4">
        <v>0.562</v>
      </c>
      <c r="M26" s="4">
        <v>0.00338106200747781</v>
      </c>
      <c r="N26" s="4">
        <v>0.000372315696612225</v>
      </c>
      <c r="O26" s="10">
        <f t="shared" si="0"/>
        <v>73.81471930172583</v>
      </c>
    </row>
    <row r="27" spans="1:15" ht="15">
      <c r="A27" s="4" t="s">
        <v>15</v>
      </c>
      <c r="B27" s="4" t="s">
        <v>45</v>
      </c>
      <c r="C27" s="5" t="s">
        <v>50</v>
      </c>
      <c r="D27" s="5" t="s">
        <v>26</v>
      </c>
      <c r="E27" s="5">
        <v>0.0921</v>
      </c>
      <c r="F27" s="5">
        <v>0.0867</v>
      </c>
      <c r="G27" s="5">
        <v>0.0193</v>
      </c>
      <c r="H27" s="6">
        <v>1.73E-06</v>
      </c>
      <c r="I27" s="5">
        <v>-0.0004</v>
      </c>
      <c r="J27" s="5">
        <v>0.09575</v>
      </c>
      <c r="K27" s="5">
        <v>0.0257</v>
      </c>
      <c r="L27" s="5">
        <v>0.988</v>
      </c>
      <c r="M27" s="5">
        <v>0.00104551765260935</v>
      </c>
      <c r="N27" s="5">
        <v>0.000669533372570873</v>
      </c>
      <c r="O27" s="5">
        <f t="shared" si="0"/>
        <v>22.77218180353835</v>
      </c>
    </row>
    <row r="28" spans="1:15" ht="15">
      <c r="A28" s="4" t="s">
        <v>15</v>
      </c>
      <c r="B28" s="4" t="s">
        <v>45</v>
      </c>
      <c r="C28" s="4" t="s">
        <v>51</v>
      </c>
      <c r="D28" s="4" t="s">
        <v>26</v>
      </c>
      <c r="E28" s="4">
        <v>-0.0573</v>
      </c>
      <c r="F28" s="4">
        <v>0.5263</v>
      </c>
      <c r="G28" s="4">
        <v>0.0106</v>
      </c>
      <c r="H28" s="7">
        <v>6.4E-08</v>
      </c>
      <c r="I28" s="4">
        <v>-0.0007</v>
      </c>
      <c r="J28" s="4">
        <v>0.5358</v>
      </c>
      <c r="K28" s="4">
        <v>0.0151</v>
      </c>
      <c r="L28" s="4">
        <v>0.9646</v>
      </c>
      <c r="M28" s="4">
        <v>0.00134120656761277</v>
      </c>
      <c r="N28" s="4">
        <v>0.000591139633941886</v>
      </c>
      <c r="O28" s="10">
        <f t="shared" si="0"/>
        <v>29.221164115343534</v>
      </c>
    </row>
    <row r="29" spans="1:15" ht="15">
      <c r="A29" s="4" t="s">
        <v>15</v>
      </c>
      <c r="B29" s="4" t="s">
        <v>45</v>
      </c>
      <c r="C29" s="5" t="s">
        <v>52</v>
      </c>
      <c r="D29" s="5" t="s">
        <v>26</v>
      </c>
      <c r="E29" s="5">
        <v>-0.1133</v>
      </c>
      <c r="F29" s="5">
        <v>0.0921</v>
      </c>
      <c r="G29" s="5">
        <v>0.0203</v>
      </c>
      <c r="H29" s="6">
        <v>2.36E-08</v>
      </c>
      <c r="I29" s="5">
        <v>0.0451</v>
      </c>
      <c r="J29" s="5">
        <v>0.0539</v>
      </c>
      <c r="K29" s="5">
        <v>0.0337</v>
      </c>
      <c r="L29" s="5">
        <v>0.1797</v>
      </c>
      <c r="M29" s="5">
        <v>0.00142964247079569</v>
      </c>
      <c r="N29" s="5">
        <v>0.000572564204454003</v>
      </c>
      <c r="O29" s="5">
        <f t="shared" si="0"/>
        <v>31.150695236477475</v>
      </c>
    </row>
    <row r="30" spans="1:15" ht="15">
      <c r="A30" s="4" t="s">
        <v>15</v>
      </c>
      <c r="B30" s="4" t="s">
        <v>45</v>
      </c>
      <c r="C30" s="4" t="s">
        <v>53</v>
      </c>
      <c r="D30" s="4" t="s">
        <v>22</v>
      </c>
      <c r="E30" s="4">
        <v>-0.2378</v>
      </c>
      <c r="F30" s="4">
        <v>0.0174</v>
      </c>
      <c r="G30" s="4">
        <v>0.0513</v>
      </c>
      <c r="H30" s="7">
        <v>3.51E-06</v>
      </c>
      <c r="I30" s="4">
        <v>0.1158</v>
      </c>
      <c r="J30" s="4">
        <v>0.01765</v>
      </c>
      <c r="K30" s="4">
        <v>0.0582</v>
      </c>
      <c r="L30" s="4">
        <v>0.0466101</v>
      </c>
      <c r="M30" s="4">
        <v>0.000986600454702579</v>
      </c>
      <c r="N30" s="4">
        <v>0.000689234897113325</v>
      </c>
      <c r="O30" s="10">
        <f t="shared" si="0"/>
        <v>21.487652421067832</v>
      </c>
    </row>
    <row r="31" spans="1:15" ht="15">
      <c r="A31" s="4" t="s">
        <v>15</v>
      </c>
      <c r="B31" s="4" t="s">
        <v>45</v>
      </c>
      <c r="C31" s="5" t="s">
        <v>54</v>
      </c>
      <c r="D31" s="5" t="s">
        <v>37</v>
      </c>
      <c r="E31" s="5">
        <v>-0.4232</v>
      </c>
      <c r="F31" s="5">
        <v>0.0097</v>
      </c>
      <c r="G31" s="5">
        <v>0.0788</v>
      </c>
      <c r="H31" s="6">
        <v>7.75E-08</v>
      </c>
      <c r="I31" s="5">
        <v>-0.1089</v>
      </c>
      <c r="J31" s="5">
        <v>0.01564</v>
      </c>
      <c r="K31" s="5">
        <v>0.063</v>
      </c>
      <c r="L31" s="5">
        <v>0.0838398</v>
      </c>
      <c r="M31" s="5">
        <v>0.00132386768482722</v>
      </c>
      <c r="N31" s="5">
        <v>0.000594998160924583</v>
      </c>
      <c r="O31" s="5">
        <f t="shared" si="0"/>
        <v>28.842897266098078</v>
      </c>
    </row>
    <row r="32" spans="1:15" ht="15">
      <c r="A32" s="4" t="s">
        <v>15</v>
      </c>
      <c r="B32" s="4" t="s">
        <v>45</v>
      </c>
      <c r="C32" s="4" t="s">
        <v>55</v>
      </c>
      <c r="D32" s="4" t="s">
        <v>26</v>
      </c>
      <c r="E32" s="4">
        <v>0.0801</v>
      </c>
      <c r="F32" s="4">
        <v>0.8488</v>
      </c>
      <c r="G32" s="4">
        <v>0.0142</v>
      </c>
      <c r="H32" s="7">
        <v>1.75E-08</v>
      </c>
      <c r="I32" s="4">
        <v>0.0541</v>
      </c>
      <c r="J32" s="4">
        <v>0.8789</v>
      </c>
      <c r="K32" s="4">
        <v>0.0231</v>
      </c>
      <c r="L32" s="4">
        <v>0.0190498</v>
      </c>
      <c r="M32" s="4">
        <v>0.00146027522826762</v>
      </c>
      <c r="N32" s="4">
        <v>0.000566526924827858</v>
      </c>
      <c r="O32" s="11">
        <f t="shared" si="0"/>
        <v>31.819133108510215</v>
      </c>
    </row>
    <row r="33" spans="1:15" ht="15">
      <c r="A33" s="4" t="s">
        <v>15</v>
      </c>
      <c r="B33" s="4" t="s">
        <v>45</v>
      </c>
      <c r="C33" s="5" t="s">
        <v>56</v>
      </c>
      <c r="D33" s="5" t="s">
        <v>18</v>
      </c>
      <c r="E33" s="5">
        <v>0.0508</v>
      </c>
      <c r="F33" s="5">
        <v>0.3883</v>
      </c>
      <c r="G33" s="5">
        <v>0.0108</v>
      </c>
      <c r="H33" s="6">
        <v>2.73E-06</v>
      </c>
      <c r="I33" s="5">
        <v>0.0148</v>
      </c>
      <c r="J33" s="5">
        <v>0.4267</v>
      </c>
      <c r="K33" s="5">
        <v>0.0152</v>
      </c>
      <c r="L33" s="5">
        <v>0.3314</v>
      </c>
      <c r="M33" s="5">
        <v>0.00101582652562451</v>
      </c>
      <c r="N33" s="5">
        <v>0.000679247642059007</v>
      </c>
      <c r="O33" s="5">
        <f>(E33)^2/(G33)^2</f>
        <v>22.124828532235938</v>
      </c>
    </row>
    <row r="34" spans="1:15" ht="15">
      <c r="A34" s="4" t="s">
        <v>15</v>
      </c>
      <c r="B34" s="4" t="s">
        <v>45</v>
      </c>
      <c r="C34" s="4" t="s">
        <v>57</v>
      </c>
      <c r="D34" s="4" t="s">
        <v>22</v>
      </c>
      <c r="E34" s="4">
        <v>0.2586</v>
      </c>
      <c r="F34" s="4">
        <v>0.0177</v>
      </c>
      <c r="G34" s="4">
        <v>0.056</v>
      </c>
      <c r="H34" s="7">
        <v>3.91E-06</v>
      </c>
      <c r="I34" s="4">
        <v>0.0269</v>
      </c>
      <c r="J34" s="4">
        <v>0.02905</v>
      </c>
      <c r="K34" s="4">
        <v>0.0457</v>
      </c>
      <c r="L34" s="4">
        <v>0.5553</v>
      </c>
      <c r="M34" s="4">
        <v>0.000979121482368685</v>
      </c>
      <c r="N34" s="4">
        <v>0.000691862233262589</v>
      </c>
      <c r="O34" s="10">
        <f t="shared" si="0"/>
        <v>21.32460459183673</v>
      </c>
    </row>
    <row r="35" spans="1:15" ht="15">
      <c r="A35" s="4" t="s">
        <v>15</v>
      </c>
      <c r="B35" s="4" t="s">
        <v>45</v>
      </c>
      <c r="C35" s="5" t="s">
        <v>58</v>
      </c>
      <c r="D35" s="5" t="s">
        <v>18</v>
      </c>
      <c r="E35" s="5">
        <v>-0.0499</v>
      </c>
      <c r="F35" s="5">
        <v>0.4158</v>
      </c>
      <c r="G35" s="5">
        <v>0.0106</v>
      </c>
      <c r="H35" s="6">
        <v>2.31E-06</v>
      </c>
      <c r="I35" s="5">
        <v>-0.0058</v>
      </c>
      <c r="J35" s="5">
        <v>0.3721</v>
      </c>
      <c r="K35" s="5">
        <v>0.0156</v>
      </c>
      <c r="L35" s="5">
        <v>0.7086</v>
      </c>
      <c r="M35" s="5">
        <v>0.00101748560791797</v>
      </c>
      <c r="N35" s="5">
        <v>0.000678693635453992</v>
      </c>
      <c r="O35" s="5">
        <f t="shared" si="0"/>
        <v>22.161000355998574</v>
      </c>
    </row>
    <row r="36" spans="1:15" ht="15">
      <c r="A36" s="4" t="s">
        <v>15</v>
      </c>
      <c r="B36" s="4" t="s">
        <v>45</v>
      </c>
      <c r="C36" s="4" t="s">
        <v>59</v>
      </c>
      <c r="D36" s="4" t="s">
        <v>24</v>
      </c>
      <c r="E36" s="4">
        <v>-0.0851</v>
      </c>
      <c r="F36" s="4">
        <v>0.1205</v>
      </c>
      <c r="G36" s="4">
        <v>0.0168</v>
      </c>
      <c r="H36" s="7">
        <v>4.46E-07</v>
      </c>
      <c r="I36" s="4">
        <v>-0.0149</v>
      </c>
      <c r="J36" s="4">
        <v>0.07182</v>
      </c>
      <c r="K36" s="4">
        <v>0.0292</v>
      </c>
      <c r="L36" s="4">
        <v>0.610299</v>
      </c>
      <c r="M36" s="4">
        <v>0.00117790353670709</v>
      </c>
      <c r="N36" s="4">
        <v>0.00063078746019805</v>
      </c>
      <c r="O36" s="10">
        <f t="shared" si="0"/>
        <v>25.659049036281182</v>
      </c>
    </row>
    <row r="37" spans="1:15" ht="15">
      <c r="A37" s="4" t="s">
        <v>15</v>
      </c>
      <c r="B37" s="4" t="s">
        <v>45</v>
      </c>
      <c r="C37" s="5" t="s">
        <v>60</v>
      </c>
      <c r="D37" s="5" t="s">
        <v>35</v>
      </c>
      <c r="E37" s="5">
        <v>-0.1437</v>
      </c>
      <c r="F37" s="5">
        <v>0.2471</v>
      </c>
      <c r="G37" s="5">
        <v>0.0124</v>
      </c>
      <c r="H37" s="6">
        <v>4.05E-31</v>
      </c>
      <c r="I37" s="5">
        <v>-0.041</v>
      </c>
      <c r="J37" s="5">
        <v>0.226</v>
      </c>
      <c r="K37" s="5">
        <v>0.0181</v>
      </c>
      <c r="L37" s="5">
        <v>0.0232702</v>
      </c>
      <c r="M37" s="5">
        <v>0.00613449491733424</v>
      </c>
      <c r="N37" s="5">
        <v>0.000276406663449636</v>
      </c>
      <c r="O37" s="5">
        <f t="shared" si="0"/>
        <v>134.298191987513</v>
      </c>
    </row>
    <row r="38" spans="1:15" ht="15">
      <c r="A38" s="4" t="s">
        <v>15</v>
      </c>
      <c r="B38" s="4" t="s">
        <v>45</v>
      </c>
      <c r="C38" s="4" t="s">
        <v>61</v>
      </c>
      <c r="D38" s="4" t="s">
        <v>22</v>
      </c>
      <c r="E38" s="4">
        <v>-0.1776</v>
      </c>
      <c r="F38" s="4">
        <v>0.0481</v>
      </c>
      <c r="G38" s="4">
        <v>0.0378</v>
      </c>
      <c r="H38" s="7">
        <v>2.6E-06</v>
      </c>
      <c r="I38" s="4">
        <v>-0.0112</v>
      </c>
      <c r="J38" s="4">
        <v>0.0532</v>
      </c>
      <c r="K38" s="4">
        <v>0.0338</v>
      </c>
      <c r="L38" s="4">
        <v>0.739701</v>
      </c>
      <c r="M38" s="4">
        <v>0.00101354480191698</v>
      </c>
      <c r="N38" s="4">
        <v>0.000680011783986899</v>
      </c>
      <c r="O38" s="10">
        <f t="shared" si="0"/>
        <v>22.075081884605694</v>
      </c>
    </row>
    <row r="39" spans="1:15" ht="15">
      <c r="A39" s="4" t="s">
        <v>15</v>
      </c>
      <c r="B39" s="4" t="s">
        <v>45</v>
      </c>
      <c r="C39" s="5" t="s">
        <v>62</v>
      </c>
      <c r="D39" s="5" t="s">
        <v>37</v>
      </c>
      <c r="E39" s="5">
        <v>-0.0531</v>
      </c>
      <c r="F39" s="5">
        <v>0.4769</v>
      </c>
      <c r="G39" s="5">
        <v>0.0113</v>
      </c>
      <c r="H39" s="6">
        <v>2.67E-06</v>
      </c>
      <c r="I39" s="5">
        <v>-0.0302</v>
      </c>
      <c r="J39" s="5">
        <v>0.4891</v>
      </c>
      <c r="K39" s="5">
        <v>0.0151</v>
      </c>
      <c r="L39" s="5">
        <v>0.0458005</v>
      </c>
      <c r="M39" s="5">
        <v>0.00101384753837371</v>
      </c>
      <c r="N39" s="5">
        <v>0.000679910250116974</v>
      </c>
      <c r="O39" s="5">
        <f t="shared" si="0"/>
        <v>22.08168219907589</v>
      </c>
    </row>
    <row r="40" spans="1:15" ht="15">
      <c r="A40" s="4" t="s">
        <v>15</v>
      </c>
      <c r="B40" s="4" t="s">
        <v>45</v>
      </c>
      <c r="C40" s="4" t="s">
        <v>63</v>
      </c>
      <c r="D40" s="4" t="s">
        <v>18</v>
      </c>
      <c r="E40" s="4">
        <v>-0.0684</v>
      </c>
      <c r="F40" s="4">
        <v>0.1733</v>
      </c>
      <c r="G40" s="4">
        <v>0.0146</v>
      </c>
      <c r="H40" s="7">
        <v>2.97E-06</v>
      </c>
      <c r="I40" s="4">
        <v>-0.0015</v>
      </c>
      <c r="J40" s="4">
        <v>0.2304</v>
      </c>
      <c r="K40" s="4">
        <v>0.0178</v>
      </c>
      <c r="L40" s="4">
        <v>0.932</v>
      </c>
      <c r="M40" s="4">
        <v>0.0010077426555899</v>
      </c>
      <c r="N40" s="4">
        <v>0.00068196658116787</v>
      </c>
      <c r="O40" s="10">
        <f t="shared" si="0"/>
        <v>21.948583223869395</v>
      </c>
    </row>
    <row r="41" spans="1:15" ht="15">
      <c r="A41" s="4" t="s">
        <v>15</v>
      </c>
      <c r="B41" s="4" t="s">
        <v>45</v>
      </c>
      <c r="C41" s="5" t="s">
        <v>64</v>
      </c>
      <c r="D41" s="5" t="s">
        <v>18</v>
      </c>
      <c r="E41" s="5">
        <v>0.1498</v>
      </c>
      <c r="F41" s="5">
        <v>0.0355</v>
      </c>
      <c r="G41" s="5">
        <v>0.0309</v>
      </c>
      <c r="H41" s="6">
        <v>1.27E-06</v>
      </c>
      <c r="I41" s="5">
        <v>-0.0019</v>
      </c>
      <c r="J41" s="5">
        <v>0.05022</v>
      </c>
      <c r="K41" s="5">
        <v>0.0345</v>
      </c>
      <c r="L41" s="5">
        <v>0.9552</v>
      </c>
      <c r="M41" s="5">
        <v>0.00107899353251372</v>
      </c>
      <c r="N41" s="5">
        <v>0.000659065370969616</v>
      </c>
      <c r="O41" s="5">
        <f t="shared" si="0"/>
        <v>23.50209989421979</v>
      </c>
    </row>
    <row r="42" spans="1:15" ht="15">
      <c r="A42" s="4" t="s">
        <v>15</v>
      </c>
      <c r="B42" s="4" t="s">
        <v>45</v>
      </c>
      <c r="C42" s="4" t="s">
        <v>65</v>
      </c>
      <c r="D42" s="4" t="s">
        <v>18</v>
      </c>
      <c r="E42" s="4">
        <v>0.0578</v>
      </c>
      <c r="F42" s="4">
        <v>0.3779</v>
      </c>
      <c r="G42" s="4">
        <v>0.0117</v>
      </c>
      <c r="H42" s="7">
        <v>8.4E-07</v>
      </c>
      <c r="I42" s="4">
        <v>-0.0071</v>
      </c>
      <c r="J42" s="4">
        <v>0.4079</v>
      </c>
      <c r="K42" s="4">
        <v>0.0154</v>
      </c>
      <c r="L42" s="4">
        <v>0.6459</v>
      </c>
      <c r="M42" s="4">
        <v>0.00112041294771637</v>
      </c>
      <c r="N42" s="4">
        <v>0.000646768491850054</v>
      </c>
      <c r="O42" s="10">
        <f t="shared" si="0"/>
        <v>24.40528891810943</v>
      </c>
    </row>
    <row r="43" spans="1:15" ht="15">
      <c r="A43" s="4" t="s">
        <v>15</v>
      </c>
      <c r="B43" s="4" t="s">
        <v>45</v>
      </c>
      <c r="C43" s="5" t="s">
        <v>66</v>
      </c>
      <c r="D43" s="5" t="s">
        <v>42</v>
      </c>
      <c r="E43" s="5">
        <v>0.2271</v>
      </c>
      <c r="F43" s="5">
        <v>0.1144</v>
      </c>
      <c r="G43" s="5">
        <v>0.0178</v>
      </c>
      <c r="H43" s="6">
        <v>1.93E-37</v>
      </c>
      <c r="I43" s="5">
        <v>0.0076</v>
      </c>
      <c r="J43" s="5">
        <v>0.1291</v>
      </c>
      <c r="K43" s="5">
        <v>0.0225</v>
      </c>
      <c r="L43" s="5">
        <v>0.734301</v>
      </c>
      <c r="M43" s="5">
        <v>0.00742571557789099</v>
      </c>
      <c r="N43" s="5">
        <v>0.00025122841515872</v>
      </c>
      <c r="O43" s="5">
        <f>(E43)^2/(G43)^2</f>
        <v>162.77745865421033</v>
      </c>
    </row>
    <row r="44" spans="1:15" ht="15">
      <c r="A44" s="4" t="s">
        <v>15</v>
      </c>
      <c r="B44" s="4" t="s">
        <v>45</v>
      </c>
      <c r="C44" s="4" t="s">
        <v>67</v>
      </c>
      <c r="D44" s="4" t="s">
        <v>26</v>
      </c>
      <c r="E44" s="4">
        <v>0.0768</v>
      </c>
      <c r="F44" s="4">
        <v>0.2713</v>
      </c>
      <c r="G44" s="4">
        <v>0.0135</v>
      </c>
      <c r="H44" s="7">
        <v>1.25E-08</v>
      </c>
      <c r="I44" s="4">
        <v>0.0192</v>
      </c>
      <c r="J44" s="4">
        <v>0.2171</v>
      </c>
      <c r="K44" s="4">
        <v>0.0183</v>
      </c>
      <c r="L44" s="4">
        <v>0.2926</v>
      </c>
      <c r="M44" s="4">
        <v>0.0014852187690352</v>
      </c>
      <c r="N44" s="4">
        <v>0.000561749506546274</v>
      </c>
      <c r="O44" s="10">
        <f t="shared" si="0"/>
        <v>32.36345679012346</v>
      </c>
    </row>
    <row r="45" spans="1:15" ht="15.75" thickBot="1">
      <c r="A45" s="8" t="s">
        <v>15</v>
      </c>
      <c r="B45" s="4" t="s">
        <v>45</v>
      </c>
      <c r="C45" s="5" t="s">
        <v>68</v>
      </c>
      <c r="D45" s="9" t="s">
        <v>26</v>
      </c>
      <c r="E45" s="5">
        <v>0.0559</v>
      </c>
      <c r="F45" s="5">
        <v>0.5913</v>
      </c>
      <c r="G45" s="5">
        <v>0.011</v>
      </c>
      <c r="H45" s="6">
        <v>3.96E-07</v>
      </c>
      <c r="I45" s="5">
        <v>-0.0027</v>
      </c>
      <c r="J45" s="5">
        <v>0.6234</v>
      </c>
      <c r="K45" s="5">
        <v>0.0155</v>
      </c>
      <c r="L45" s="5">
        <v>0.8611</v>
      </c>
      <c r="M45" s="5">
        <v>0.00118550696124402</v>
      </c>
      <c r="N45" s="5">
        <v>0.000628761381918331</v>
      </c>
      <c r="O45" s="5">
        <f>(E45)^2/(G45)^2</f>
        <v>25.824876033057855</v>
      </c>
    </row>
    <row r="46" spans="1:15" ht="28.5" customHeight="1">
      <c r="A46" s="15" t="s">
        <v>69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</row>
    <row r="50" ht="15">
      <c r="A50"/>
    </row>
    <row r="51" ht="13.5" customHeight="1"/>
  </sheetData>
  <sheetProtection/>
  <mergeCells count="2">
    <mergeCell ref="A1:O1"/>
    <mergeCell ref="A46:O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Saravanan</cp:lastModifiedBy>
  <dcterms:created xsi:type="dcterms:W3CDTF">2023-05-07T03:36:50Z</dcterms:created>
  <dcterms:modified xsi:type="dcterms:W3CDTF">2023-08-26T05:04:44Z</dcterms:modified>
  <cp:category/>
  <cp:version/>
  <cp:contentType/>
  <cp:contentStatus/>
</cp:coreProperties>
</file>